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25" windowHeight="4605" activeTab="0"/>
  </bookViews>
  <sheets>
    <sheet name="PAGE 1 OF 4" sheetId="1" r:id="rId1"/>
    <sheet name="PAGE 2 OF 4" sheetId="2" r:id="rId2"/>
    <sheet name="PAGE 3 OF 4" sheetId="3" r:id="rId3"/>
    <sheet name="PAGE 4 OF 4" sheetId="4" r:id="rId4"/>
  </sheets>
  <definedNames>
    <definedName name="_xlnm.Print_Area" localSheetId="0">'PAGE 1 OF 4'!$A$1:$D$48</definedName>
    <definedName name="_xlnm.Print_Area" localSheetId="3">'PAGE 4 OF 4'!$A$1:$K$70</definedName>
  </definedNames>
  <calcPr fullCalcOnLoad="1"/>
</workbook>
</file>

<file path=xl/sharedStrings.xml><?xml version="1.0" encoding="utf-8"?>
<sst xmlns="http://schemas.openxmlformats.org/spreadsheetml/2006/main" count="211" uniqueCount="121">
  <si>
    <t>Organization's Complete Name:</t>
  </si>
  <si>
    <t>DESCRIPTION</t>
  </si>
  <si>
    <t>NUMBER</t>
  </si>
  <si>
    <r>
      <t xml:space="preserve">LINE ITEM </t>
    </r>
    <r>
      <rPr>
        <u val="single"/>
        <sz val="10"/>
        <rFont val="Arial"/>
        <family val="2"/>
      </rPr>
      <t>TOTALS*</t>
    </r>
  </si>
  <si>
    <r>
      <t xml:space="preserve">CATEGORY </t>
    </r>
    <r>
      <rPr>
        <u val="single"/>
        <sz val="10"/>
        <rFont val="Arial"/>
        <family val="2"/>
      </rPr>
      <t>TOTALS</t>
    </r>
  </si>
  <si>
    <t>PROGRAM COSTS:</t>
  </si>
  <si>
    <t>Staff Salaries</t>
  </si>
  <si>
    <t>Staff Fringe Benefits</t>
  </si>
  <si>
    <t>Staff Travel</t>
  </si>
  <si>
    <t>Occupancy Cost</t>
  </si>
  <si>
    <t>Equipment Purchases</t>
  </si>
  <si>
    <t>Equipment Lease Cost</t>
  </si>
  <si>
    <t>On-the-Job Training</t>
  </si>
  <si>
    <t>Work Experience - Participant Wages</t>
  </si>
  <si>
    <t>Work Experience - Participant Fringe Benefits</t>
  </si>
  <si>
    <t>Occupational Skills Training</t>
  </si>
  <si>
    <t>Supportive Services</t>
  </si>
  <si>
    <t>Other Program Costs</t>
  </si>
  <si>
    <t>I. SUBTOTAL PROGRAM COSTS</t>
  </si>
  <si>
    <t>1XX</t>
  </si>
  <si>
    <t>II. ADMINISTRATIVE COSTS</t>
  </si>
  <si>
    <t>N/A</t>
  </si>
  <si>
    <t>Other Administrative Costs</t>
  </si>
  <si>
    <t>II. SUBTOTAL ADMINISTRATIVE COSTS</t>
  </si>
  <si>
    <t>2XX</t>
  </si>
  <si>
    <t xml:space="preserve">TOTAL ADMINISTRATIVE &amp; PROGRAM COSTS </t>
  </si>
  <si>
    <t>Less Program Income*</t>
  </si>
  <si>
    <t>(</t>
  </si>
  <si>
    <t>)</t>
  </si>
  <si>
    <t>NET ADMINISTRATIVE &amp; PROGRAM COSTS**</t>
  </si>
  <si>
    <t>5XX</t>
  </si>
  <si>
    <t>*Complete Line Items 400 if program income is anticipated from this program.</t>
  </si>
  <si>
    <t xml:space="preserve">   Otherwise complete Line Item 500 only.</t>
  </si>
  <si>
    <t>PROPOSER'S SIGNATURE  _______________________________</t>
  </si>
  <si>
    <t>Date Submitted ______________</t>
  </si>
  <si>
    <t>I.  PROGRAM COSTS</t>
  </si>
  <si>
    <t>100. STAFF SALARIES (PROGRAM)</t>
  </si>
  <si>
    <t>Position Title</t>
  </si>
  <si>
    <t xml:space="preserve">Monthly Salary of Position </t>
  </si>
  <si>
    <t>No. of Months</t>
  </si>
  <si>
    <t xml:space="preserve">Salary Costs Charged to Training </t>
  </si>
  <si>
    <t>TOTAL STAFF SALARIES (PROGRAM)</t>
  </si>
  <si>
    <t>101.  STAFF FRINGE BENEFITS  (PROGRAM)</t>
  </si>
  <si>
    <t>MONTHLY (%)</t>
  </si>
  <si>
    <t>Mos.</t>
  </si>
  <si>
    <t>FICA:  Salaries                   $</t>
  </si>
  <si>
    <t>X</t>
  </si>
  <si>
    <t>=</t>
  </si>
  <si>
    <t>Worker's Comp: Salaries     $</t>
  </si>
  <si>
    <t>Health        Monthly Rate</t>
  </si>
  <si>
    <t>No. of Staff</t>
  </si>
  <si>
    <t>Insurance:  Per Person        $</t>
  </si>
  <si>
    <t>Disability:              Salaries $</t>
  </si>
  <si>
    <t>Retirement:            Salaries $</t>
  </si>
  <si>
    <t>Unemployment Ins: Salaries $</t>
  </si>
  <si>
    <t>Other Fringe Benefits (List):</t>
  </si>
  <si>
    <t>TOTAL STAFF FRINGE BENEFITS (PROGRAM)</t>
  </si>
  <si>
    <t>102.  STAFF TRAVEL (PROGRAM)</t>
  </si>
  <si>
    <t>Miles/Month</t>
  </si>
  <si>
    <t>Mileage Rate</t>
  </si>
  <si>
    <t>Local Travel</t>
  </si>
  <si>
    <t>Staff Development &amp; Conferences</t>
  </si>
  <si>
    <t>Other Travel (List)</t>
  </si>
  <si>
    <t>TOTAL STAFF TRAVEL (TRAINING)</t>
  </si>
  <si>
    <t>103.  OCCUPANCY COST (PROGRAM)</t>
  </si>
  <si>
    <t>Mtly. Rate</t>
  </si>
  <si>
    <t># of Mos.</t>
  </si>
  <si>
    <t>Rent:</t>
  </si>
  <si>
    <t xml:space="preserve">Utilities: </t>
  </si>
  <si>
    <t>Maintenance:</t>
  </si>
  <si>
    <t>Insurance:</t>
  </si>
  <si>
    <t>Other Occupancy Costs:  (List)</t>
  </si>
  <si>
    <t>TOTAL OCCUPANCY COST (PROGRAM)</t>
  </si>
  <si>
    <t>104.  EQUIPMENT PURCHASES (PROGRAM)</t>
  </si>
  <si>
    <t>Equipment (List):</t>
  </si>
  <si>
    <t>Unit Cost</t>
  </si>
  <si>
    <t>No. of Units</t>
  </si>
  <si>
    <t>TOTAL COST</t>
  </si>
  <si>
    <t>TOTAL EQUIPMENT PURCHASES (PROGRAM)</t>
  </si>
  <si>
    <t>* Equipment has a life expectancy of one year or more and a unit cost of $1,000 or more.</t>
  </si>
  <si>
    <t xml:space="preserve">All equipment purchases must be approved in writing by Capital Area  prior to the </t>
  </si>
  <si>
    <t>initiation of action to purchase any such equipment.</t>
  </si>
  <si>
    <t>105. EQUIPMENT LEASE COST (PROGRAM)*</t>
  </si>
  <si>
    <t>COST/MTH.</t>
  </si>
  <si>
    <t>TOTAL EQUIPMENT LEASES (PROGRAM)</t>
  </si>
  <si>
    <t>* Equipment leased is defined as  property to be leased at a cost of $1,000 or more per year.</t>
  </si>
  <si>
    <t>of action to lease any such property.</t>
  </si>
  <si>
    <t>106.  ON-THE-JOB TRAINING (OJT)</t>
  </si>
  <si>
    <t># of OJTs</t>
  </si>
  <si>
    <t>Avg. Cost/OJT</t>
  </si>
  <si>
    <t>*Jobs must be developed in accordance with skill training occupations</t>
  </si>
  <si>
    <t>identified within the local plan.</t>
  </si>
  <si>
    <t>107.  WORK EXPERIENCE (WE) - PARTICIPANT WAGES</t>
  </si>
  <si>
    <t># of WEs</t>
  </si>
  <si>
    <t>Avg. Cost/WE:</t>
  </si>
  <si>
    <t>TOTAL  WORK EXPERIENCE - PARTICIPANT WAGES</t>
  </si>
  <si>
    <t>108.  WORK EXPERIENCE - PARTICIPANT FRINGES</t>
  </si>
  <si>
    <t>FICA (%)</t>
  </si>
  <si>
    <t>FICA Wages:</t>
  </si>
  <si>
    <t>WKR. COMP.(%)</t>
  </si>
  <si>
    <t>Worker's Comp:</t>
  </si>
  <si>
    <t>Other Participant Fringes (List)</t>
  </si>
  <si>
    <t>TOTAL  WORK EXPERIENCE - PARTICIPANT FRINGES</t>
  </si>
  <si>
    <t>109.  OCCUPATIONAL SKILLS TRAINING</t>
  </si>
  <si>
    <t># of Enrollees</t>
  </si>
  <si>
    <t>Avg. Cost/Enrollee:</t>
  </si>
  <si>
    <t>TOTAL  OCCUPATIONAL SKILLS TRAINING</t>
  </si>
  <si>
    <t>110.  SUPPORTIVE SERVICES</t>
  </si>
  <si>
    <t>TOTAL</t>
  </si>
  <si>
    <t>Transportation:</t>
  </si>
  <si>
    <t>Child Care:</t>
  </si>
  <si>
    <t>Other (List):</t>
  </si>
  <si>
    <t>TOTAL SUPPORTIVE SERVICES</t>
  </si>
  <si>
    <t>111.  OTHER PROGRAM COSTS</t>
  </si>
  <si>
    <t>TOTAL OTHER PROGRAM COSTS</t>
  </si>
  <si>
    <t>TOTAL WIOA PROGRAM COSTS (100 - 111)</t>
  </si>
  <si>
    <t>*Please attach a budget narrative to Page 22 of RFP to explain entries</t>
  </si>
  <si>
    <t>PROGRAM: WIOA OUT-OF-SCHOOL YOUTH  CHOOSE ONE: DIRECT BUDGET ___  MATCH BUDGET ____</t>
  </si>
  <si>
    <t>All leases of equipment must be approved in writing by Kerr-Tar prior to the initiation</t>
  </si>
  <si>
    <t>KERR-TAR LOCAL AREA</t>
  </si>
  <si>
    <t>WORKFORCE INNOVATION AND OPPORTUNITY ACT SERVICE PROVIDER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</si>
</sst>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 quotePrefix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44" fontId="0" fillId="0" borderId="10" xfId="44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3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14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Border="1" applyAlignment="1">
      <alignment/>
    </xf>
    <xf numFmtId="0" fontId="1" fillId="0" borderId="0" xfId="0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centerContinuous"/>
    </xf>
    <xf numFmtId="44" fontId="0" fillId="0" borderId="0" xfId="44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9" fillId="0" borderId="0" xfId="44" applyFont="1" applyBorder="1" applyAlignment="1" quotePrefix="1">
      <alignment horizontal="left"/>
    </xf>
    <xf numFmtId="44" fontId="9" fillId="0" borderId="0" xfId="44" applyFont="1" applyBorder="1" applyAlignment="1">
      <alignment/>
    </xf>
    <xf numFmtId="0" fontId="9" fillId="0" borderId="0" xfId="0" applyFont="1" applyBorder="1" applyAlignment="1">
      <alignment/>
    </xf>
    <xf numFmtId="43" fontId="0" fillId="0" borderId="10" xfId="42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44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14" xfId="42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10" fontId="0" fillId="0" borderId="10" xfId="57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11" xfId="0" applyFont="1" applyBorder="1" applyAlignment="1">
      <alignment/>
    </xf>
    <xf numFmtId="0" fontId="10" fillId="0" borderId="0" xfId="0" applyFont="1" applyAlignment="1" quotePrefix="1">
      <alignment horizontal="centerContinuous"/>
    </xf>
    <xf numFmtId="0" fontId="9" fillId="0" borderId="0" xfId="0" applyFont="1" applyAlignment="1" quotePrefix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4" fontId="9" fillId="0" borderId="10" xfId="44" applyFont="1" applyBorder="1" applyAlignment="1">
      <alignment/>
    </xf>
    <xf numFmtId="0" fontId="11" fillId="0" borderId="0" xfId="0" applyFont="1" applyAlignment="1">
      <alignment horizontal="center"/>
    </xf>
    <xf numFmtId="44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left"/>
    </xf>
    <xf numFmtId="43" fontId="9" fillId="0" borderId="0" xfId="42" applyFont="1" applyAlignment="1">
      <alignment/>
    </xf>
    <xf numFmtId="0" fontId="9" fillId="0" borderId="10" xfId="42" applyNumberFormat="1" applyFont="1" applyBorder="1" applyAlignment="1">
      <alignment horizontal="center"/>
    </xf>
    <xf numFmtId="0" fontId="9" fillId="0" borderId="10" xfId="42" applyNumberFormat="1" applyFont="1" applyBorder="1" applyAlignment="1">
      <alignment/>
    </xf>
    <xf numFmtId="0" fontId="9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7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4" fontId="11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44" fontId="11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1" fillId="0" borderId="13" xfId="44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2" width="9.7109375" style="0" customWidth="1"/>
    <col min="3" max="3" width="14.8515625" style="0" customWidth="1"/>
    <col min="4" max="4" width="15.140625" style="0" customWidth="1"/>
  </cols>
  <sheetData>
    <row r="1" spans="1:5" ht="12.75">
      <c r="A1" s="101" t="s">
        <v>119</v>
      </c>
      <c r="B1" s="100"/>
      <c r="C1" s="100"/>
      <c r="D1" s="100"/>
      <c r="E1" s="33"/>
    </row>
    <row r="2" spans="1:5" ht="21.75" customHeight="1">
      <c r="A2" s="99" t="s">
        <v>120</v>
      </c>
      <c r="B2" s="100"/>
      <c r="C2" s="100"/>
      <c r="D2" s="100"/>
      <c r="E2" s="33"/>
    </row>
    <row r="3" ht="12.75">
      <c r="A3" s="2" t="s">
        <v>0</v>
      </c>
    </row>
    <row r="4" ht="12.75">
      <c r="A4" s="2"/>
    </row>
    <row r="5" ht="12.75">
      <c r="A5" s="98" t="s">
        <v>117</v>
      </c>
    </row>
    <row r="6" ht="12.75">
      <c r="A6" s="2"/>
    </row>
    <row r="7" spans="1:4" ht="25.5">
      <c r="A7" s="4" t="s">
        <v>1</v>
      </c>
      <c r="B7" s="4" t="s">
        <v>2</v>
      </c>
      <c r="C7" s="15" t="s">
        <v>3</v>
      </c>
      <c r="D7" s="14" t="s">
        <v>4</v>
      </c>
    </row>
    <row r="8" spans="1:4" ht="12.75">
      <c r="A8" s="6" t="s">
        <v>5</v>
      </c>
      <c r="B8" s="7"/>
      <c r="C8" s="5"/>
      <c r="D8" s="5"/>
    </row>
    <row r="9" spans="1:3" ht="12.75">
      <c r="A9" s="21" t="s">
        <v>6</v>
      </c>
      <c r="B9" s="13">
        <v>100</v>
      </c>
      <c r="C9" s="29">
        <f>+'PAGE 2 OF 4'!H17</f>
        <v>0</v>
      </c>
    </row>
    <row r="10" spans="1:3" ht="12.75">
      <c r="A10" s="21" t="s">
        <v>7</v>
      </c>
      <c r="B10" s="13">
        <v>101</v>
      </c>
      <c r="C10" s="29">
        <f>+'PAGE 2 OF 4'!H45</f>
        <v>0</v>
      </c>
    </row>
    <row r="11" spans="1:3" ht="12.75">
      <c r="A11" s="21" t="s">
        <v>8</v>
      </c>
      <c r="B11" s="13">
        <v>102</v>
      </c>
      <c r="C11" s="29">
        <f>+'PAGE 2 OF 4'!H59</f>
        <v>0</v>
      </c>
    </row>
    <row r="12" spans="1:3" ht="12.75">
      <c r="A12" s="21" t="s">
        <v>9</v>
      </c>
      <c r="B12" s="13">
        <v>103</v>
      </c>
      <c r="C12" s="29">
        <f>+'PAGE 3 OF 4'!J15</f>
        <v>0</v>
      </c>
    </row>
    <row r="13" spans="1:3" ht="12.75">
      <c r="A13" s="21" t="s">
        <v>10</v>
      </c>
      <c r="B13" s="13">
        <v>104</v>
      </c>
      <c r="C13" s="29">
        <f>+'PAGE 3 OF 4'!J29</f>
        <v>0</v>
      </c>
    </row>
    <row r="14" spans="1:3" ht="12.75">
      <c r="A14" s="21" t="s">
        <v>11</v>
      </c>
      <c r="B14" s="13">
        <v>105</v>
      </c>
      <c r="C14" s="29">
        <f>+'PAGE 3 OF 4'!J46</f>
        <v>0</v>
      </c>
    </row>
    <row r="15" spans="1:3" ht="12.75">
      <c r="A15" s="21" t="s">
        <v>12</v>
      </c>
      <c r="B15" s="13">
        <v>106</v>
      </c>
      <c r="C15" s="29">
        <f>+'PAGE 3 OF 4'!J58</f>
        <v>0</v>
      </c>
    </row>
    <row r="16" spans="1:3" ht="12.75">
      <c r="A16" s="21" t="s">
        <v>13</v>
      </c>
      <c r="B16" s="13">
        <v>107</v>
      </c>
      <c r="C16" s="29">
        <f>+'PAGE 4 OF 4'!J6</f>
        <v>0</v>
      </c>
    </row>
    <row r="17" spans="1:3" ht="12.75">
      <c r="A17" s="21" t="s">
        <v>14</v>
      </c>
      <c r="B17" s="13">
        <v>108</v>
      </c>
      <c r="C17" s="29">
        <f>+'PAGE 4 OF 4'!J27</f>
        <v>0</v>
      </c>
    </row>
    <row r="18" spans="1:3" ht="12.75">
      <c r="A18" s="21" t="s">
        <v>15</v>
      </c>
      <c r="B18" s="13">
        <v>109</v>
      </c>
      <c r="C18" s="29">
        <f>+'PAGE 4 OF 4'!J35</f>
        <v>0</v>
      </c>
    </row>
    <row r="19" spans="1:3" ht="12.75">
      <c r="A19" s="21" t="s">
        <v>16</v>
      </c>
      <c r="B19" s="13">
        <v>110</v>
      </c>
      <c r="C19" s="29">
        <f>+'PAGE 4 OF 4'!J52</f>
        <v>0</v>
      </c>
    </row>
    <row r="20" spans="1:3" ht="12.75">
      <c r="A20" s="21" t="s">
        <v>17</v>
      </c>
      <c r="B20" s="13">
        <v>111</v>
      </c>
      <c r="C20" s="29">
        <f>+'PAGE 4 OF 4'!J65</f>
        <v>0</v>
      </c>
    </row>
    <row r="21" spans="2:3" ht="12.75">
      <c r="B21" s="13"/>
      <c r="C21" s="11"/>
    </row>
    <row r="22" spans="1:4" ht="13.5" thickBot="1">
      <c r="A22" s="6" t="s">
        <v>18</v>
      </c>
      <c r="B22" s="13"/>
      <c r="C22" s="12" t="s">
        <v>19</v>
      </c>
      <c r="D22" s="30">
        <f>SUM(C9:C20)</f>
        <v>0</v>
      </c>
    </row>
    <row r="23" spans="1:4" ht="14.25" thickBot="1" thickTop="1">
      <c r="A23" s="16"/>
      <c r="B23" s="17"/>
      <c r="C23" s="16"/>
      <c r="D23" s="16"/>
    </row>
    <row r="24" spans="1:4" ht="12.75">
      <c r="A24" s="11"/>
      <c r="B24" s="18"/>
      <c r="C24" s="11"/>
      <c r="D24" s="11"/>
    </row>
    <row r="25" spans="1:2" ht="12.75">
      <c r="A25" s="6" t="s">
        <v>20</v>
      </c>
      <c r="B25" s="13"/>
    </row>
    <row r="26" spans="1:3" ht="12.75">
      <c r="A26" s="21" t="s">
        <v>6</v>
      </c>
      <c r="B26" s="13">
        <v>200</v>
      </c>
      <c r="C26" s="96" t="s">
        <v>21</v>
      </c>
    </row>
    <row r="27" spans="1:3" ht="12.75">
      <c r="A27" s="21" t="s">
        <v>7</v>
      </c>
      <c r="B27" s="13">
        <v>201</v>
      </c>
      <c r="C27" s="96" t="s">
        <v>21</v>
      </c>
    </row>
    <row r="28" spans="1:3" ht="12.75">
      <c r="A28" s="21" t="s">
        <v>8</v>
      </c>
      <c r="B28" s="13">
        <v>202</v>
      </c>
      <c r="C28" s="96" t="s">
        <v>21</v>
      </c>
    </row>
    <row r="29" spans="1:3" ht="12.75">
      <c r="A29" s="21" t="s">
        <v>22</v>
      </c>
      <c r="B29" s="13">
        <v>203</v>
      </c>
      <c r="C29" s="96" t="s">
        <v>21</v>
      </c>
    </row>
    <row r="30" ht="12.75">
      <c r="B30" s="13"/>
    </row>
    <row r="31" spans="1:4" ht="13.5" thickBot="1">
      <c r="A31" s="6" t="s">
        <v>23</v>
      </c>
      <c r="B31" s="8"/>
      <c r="C31" s="27" t="s">
        <v>24</v>
      </c>
      <c r="D31" s="97" t="s">
        <v>21</v>
      </c>
    </row>
    <row r="32" ht="13.5" thickTop="1">
      <c r="B32" s="8"/>
    </row>
    <row r="33" spans="1:4" ht="13.5" thickBot="1">
      <c r="A33" s="16"/>
      <c r="B33" s="28"/>
      <c r="C33" s="16"/>
      <c r="D33" s="16"/>
    </row>
    <row r="34" spans="1:4" ht="12.75">
      <c r="A34" s="11"/>
      <c r="B34" s="19"/>
      <c r="C34" s="11"/>
      <c r="D34" s="11"/>
    </row>
    <row r="35" spans="1:4" ht="13.5" thickBot="1">
      <c r="A35" s="23" t="s">
        <v>25</v>
      </c>
      <c r="B35" s="13">
        <v>300</v>
      </c>
      <c r="D35" s="30">
        <f>+D22</f>
        <v>0</v>
      </c>
    </row>
    <row r="36" spans="1:4" ht="13.5" thickTop="1">
      <c r="A36" s="24"/>
      <c r="B36" s="13"/>
      <c r="D36" s="11"/>
    </row>
    <row r="37" spans="1:5" ht="12.75">
      <c r="A37" s="25" t="s">
        <v>26</v>
      </c>
      <c r="B37" s="13">
        <v>400</v>
      </c>
      <c r="C37" s="27" t="s">
        <v>27</v>
      </c>
      <c r="D37" s="20"/>
      <c r="E37" s="1" t="s">
        <v>28</v>
      </c>
    </row>
    <row r="38" spans="1:4" ht="12.75">
      <c r="A38" s="26"/>
      <c r="B38" s="13"/>
      <c r="D38" s="11"/>
    </row>
    <row r="39" spans="1:4" ht="13.5" thickBot="1">
      <c r="A39" s="25" t="s">
        <v>29</v>
      </c>
      <c r="B39" s="22"/>
      <c r="C39" s="12" t="s">
        <v>30</v>
      </c>
      <c r="D39" s="31">
        <f>+D35-D37</f>
        <v>0</v>
      </c>
    </row>
    <row r="40" spans="1:4" ht="13.5" thickTop="1">
      <c r="A40" s="1"/>
      <c r="B40" s="13"/>
      <c r="C40" s="12"/>
      <c r="D40" s="11"/>
    </row>
    <row r="41" ht="12.75">
      <c r="B41" s="8"/>
    </row>
    <row r="42" spans="1:2" ht="12.75">
      <c r="A42" t="s">
        <v>31</v>
      </c>
      <c r="B42" s="8"/>
    </row>
    <row r="43" ht="12.75">
      <c r="A43" t="s">
        <v>32</v>
      </c>
    </row>
    <row r="46" spans="1:3" ht="12.75">
      <c r="A46" s="9" t="s">
        <v>33</v>
      </c>
      <c r="C46" s="9" t="s">
        <v>34</v>
      </c>
    </row>
    <row r="47" spans="1:4" ht="13.5" thickBot="1">
      <c r="A47" s="16"/>
      <c r="B47" s="16"/>
      <c r="C47" s="16"/>
      <c r="D47" s="16"/>
    </row>
  </sheetData>
  <sheetProtection/>
  <printOptions horizontalCentered="1" verticalCentered="1"/>
  <pageMargins left="0.5" right="0.25" top="0.59375" bottom="0.61" header="0.25" footer="0.5"/>
  <pageSetup fitToHeight="1" fitToWidth="1" horizontalDpi="300" verticalDpi="300" orientation="portrait" r:id="rId1"/>
  <headerFooter alignWithMargins="0">
    <oddHeader>&amp;RAttachment C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view="pageLayout" workbookViewId="0" topLeftCell="A22">
      <selection activeCell="D54" sqref="D54"/>
    </sheetView>
  </sheetViews>
  <sheetFormatPr defaultColWidth="9.140625" defaultRowHeight="12.75"/>
  <cols>
    <col min="1" max="1" width="25.8515625" style="0" customWidth="1"/>
    <col min="2" max="2" width="12.28125" style="0" customWidth="1"/>
    <col min="3" max="3" width="7.421875" style="0" customWidth="1"/>
    <col min="4" max="4" width="13.421875" style="0" customWidth="1"/>
    <col min="5" max="5" width="4.140625" style="0" customWidth="1"/>
    <col min="6" max="6" width="6.140625" style="0" customWidth="1"/>
    <col min="7" max="7" width="3.421875" style="0" customWidth="1"/>
    <col min="8" max="8" width="15.421875" style="0" customWidth="1"/>
  </cols>
  <sheetData>
    <row r="1" spans="1:7" ht="15.75">
      <c r="A1" s="69" t="s">
        <v>35</v>
      </c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5.75">
      <c r="A3" s="69" t="s">
        <v>36</v>
      </c>
      <c r="B3" s="33"/>
      <c r="C3" s="33"/>
      <c r="D3" s="33"/>
      <c r="E3" s="33"/>
      <c r="F3" s="33"/>
      <c r="G3" s="33"/>
    </row>
    <row r="5" spans="1:4" ht="33.75">
      <c r="A5" s="35" t="s">
        <v>37</v>
      </c>
      <c r="B5" s="36" t="s">
        <v>38</v>
      </c>
      <c r="C5" s="37" t="s">
        <v>39</v>
      </c>
      <c r="D5" s="36" t="s">
        <v>40</v>
      </c>
    </row>
    <row r="6" spans="1:4" ht="13.5" customHeight="1">
      <c r="A6" s="38"/>
      <c r="B6" s="39"/>
      <c r="C6" s="65"/>
      <c r="D6" s="39">
        <f>+B6*C6</f>
        <v>0</v>
      </c>
    </row>
    <row r="7" spans="1:4" ht="13.5" customHeight="1">
      <c r="A7" s="40"/>
      <c r="B7" s="39"/>
      <c r="C7" s="65"/>
      <c r="D7" s="39">
        <f aca="true" t="shared" si="0" ref="D7:D15">+B7*C7</f>
        <v>0</v>
      </c>
    </row>
    <row r="8" spans="1:4" ht="13.5" customHeight="1">
      <c r="A8" s="40"/>
      <c r="B8" s="39"/>
      <c r="C8" s="65"/>
      <c r="D8" s="39">
        <f t="shared" si="0"/>
        <v>0</v>
      </c>
    </row>
    <row r="9" spans="1:4" ht="13.5" customHeight="1">
      <c r="A9" s="40"/>
      <c r="B9" s="39"/>
      <c r="C9" s="65"/>
      <c r="D9" s="39">
        <f t="shared" si="0"/>
        <v>0</v>
      </c>
    </row>
    <row r="10" spans="1:4" ht="13.5" customHeight="1">
      <c r="A10" s="40"/>
      <c r="B10" s="39"/>
      <c r="C10" s="65"/>
      <c r="D10" s="39">
        <f t="shared" si="0"/>
        <v>0</v>
      </c>
    </row>
    <row r="11" spans="1:4" ht="13.5" customHeight="1">
      <c r="A11" s="40"/>
      <c r="B11" s="39"/>
      <c r="C11" s="65"/>
      <c r="D11" s="39">
        <f t="shared" si="0"/>
        <v>0</v>
      </c>
    </row>
    <row r="12" spans="1:4" ht="13.5" customHeight="1">
      <c r="A12" s="40"/>
      <c r="B12" s="39"/>
      <c r="C12" s="65"/>
      <c r="D12" s="39">
        <f t="shared" si="0"/>
        <v>0</v>
      </c>
    </row>
    <row r="13" spans="1:4" ht="13.5" customHeight="1">
      <c r="A13" s="40"/>
      <c r="B13" s="39"/>
      <c r="C13" s="65"/>
      <c r="D13" s="39">
        <f t="shared" si="0"/>
        <v>0</v>
      </c>
    </row>
    <row r="14" spans="1:4" ht="13.5" customHeight="1">
      <c r="A14" s="40"/>
      <c r="B14" s="39"/>
      <c r="C14" s="65"/>
      <c r="D14" s="39">
        <f t="shared" si="0"/>
        <v>0</v>
      </c>
    </row>
    <row r="15" spans="1:4" ht="12.75">
      <c r="A15" s="40"/>
      <c r="B15" s="39"/>
      <c r="C15" s="65"/>
      <c r="D15" s="39">
        <f t="shared" si="0"/>
        <v>0</v>
      </c>
    </row>
    <row r="16" spans="1:7" ht="13.5" customHeight="1">
      <c r="A16" s="11"/>
      <c r="B16" s="11"/>
      <c r="C16" s="11"/>
      <c r="D16" s="11"/>
      <c r="E16" s="11"/>
      <c r="F16" s="41"/>
      <c r="G16" s="41"/>
    </row>
    <row r="17" spans="1:8" ht="21" customHeight="1" thickBot="1">
      <c r="A17" s="42" t="s">
        <v>41</v>
      </c>
      <c r="B17" s="11"/>
      <c r="C17" s="11"/>
      <c r="E17" s="11"/>
      <c r="F17" s="11"/>
      <c r="G17" s="11"/>
      <c r="H17" s="81">
        <f>SUM(D6:D16)</f>
        <v>0</v>
      </c>
    </row>
    <row r="18" spans="1:8" ht="18" customHeight="1">
      <c r="A18" s="42"/>
      <c r="B18" s="11"/>
      <c r="C18" s="11"/>
      <c r="E18" s="11"/>
      <c r="H18" s="71">
        <v>100</v>
      </c>
    </row>
    <row r="19" spans="1:9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</row>
    <row r="20" spans="6:7" ht="13.5" customHeight="1">
      <c r="F20" s="43"/>
      <c r="G20" s="43"/>
    </row>
    <row r="21" spans="1:9" ht="13.5" customHeight="1">
      <c r="A21" s="69" t="s">
        <v>42</v>
      </c>
      <c r="B21" s="44"/>
      <c r="C21" s="44"/>
      <c r="D21" s="44"/>
      <c r="E21" s="44"/>
      <c r="F21" s="45"/>
      <c r="G21" s="45"/>
      <c r="H21" s="44"/>
      <c r="I21" s="46"/>
    </row>
    <row r="22" spans="1:9" ht="13.5" customHeight="1">
      <c r="A22" s="34"/>
      <c r="B22" s="44"/>
      <c r="C22" s="44"/>
      <c r="D22" s="44"/>
      <c r="E22" s="44"/>
      <c r="F22" s="45"/>
      <c r="G22" s="45"/>
      <c r="H22" s="44"/>
      <c r="I22" s="46"/>
    </row>
    <row r="23" spans="1:9" ht="13.5" customHeight="1">
      <c r="A23" s="26"/>
      <c r="B23" s="26"/>
      <c r="C23" s="26"/>
      <c r="D23" s="55" t="s">
        <v>43</v>
      </c>
      <c r="E23" s="26"/>
      <c r="F23" s="63" t="s">
        <v>44</v>
      </c>
      <c r="G23" s="47"/>
      <c r="H23" s="26"/>
      <c r="I23" s="46"/>
    </row>
    <row r="24" spans="1:9" ht="13.5" customHeight="1">
      <c r="A24" s="24" t="s">
        <v>45</v>
      </c>
      <c r="B24" s="64">
        <f>+H17</f>
        <v>0</v>
      </c>
      <c r="C24" s="49" t="s">
        <v>46</v>
      </c>
      <c r="D24" s="67"/>
      <c r="E24" s="49" t="s">
        <v>46</v>
      </c>
      <c r="F24" s="62"/>
      <c r="G24" s="49" t="s">
        <v>47</v>
      </c>
      <c r="H24" s="50">
        <f>(+B24*D24)*F24</f>
        <v>0</v>
      </c>
      <c r="I24" s="51"/>
    </row>
    <row r="25" spans="1:9" ht="13.5" customHeight="1">
      <c r="A25" s="24"/>
      <c r="B25" s="26"/>
      <c r="C25" s="26"/>
      <c r="D25" s="55" t="s">
        <v>43</v>
      </c>
      <c r="E25" s="26"/>
      <c r="H25" s="26"/>
      <c r="I25" s="51"/>
    </row>
    <row r="26" spans="1:9" ht="13.5" customHeight="1">
      <c r="A26" s="24" t="s">
        <v>48</v>
      </c>
      <c r="B26" s="64">
        <f>+H17</f>
        <v>0</v>
      </c>
      <c r="C26" s="49" t="s">
        <v>46</v>
      </c>
      <c r="D26" s="67"/>
      <c r="E26" s="49" t="s">
        <v>46</v>
      </c>
      <c r="F26" s="62"/>
      <c r="G26" s="49" t="s">
        <v>47</v>
      </c>
      <c r="H26" s="50">
        <f>(+B26*D26)*F26</f>
        <v>0</v>
      </c>
      <c r="I26" s="52"/>
    </row>
    <row r="27" spans="1:9" ht="13.5" customHeight="1">
      <c r="A27" s="24"/>
      <c r="B27" s="26"/>
      <c r="C27" s="26"/>
      <c r="D27" s="47"/>
      <c r="E27" s="26"/>
      <c r="H27" s="26"/>
      <c r="I27" s="52"/>
    </row>
    <row r="28" spans="1:9" ht="13.5" customHeight="1">
      <c r="A28" s="24" t="s">
        <v>49</v>
      </c>
      <c r="B28" s="26"/>
      <c r="C28" s="26"/>
      <c r="D28" s="55" t="s">
        <v>50</v>
      </c>
      <c r="E28" s="26"/>
      <c r="H28" s="26"/>
      <c r="I28" s="53"/>
    </row>
    <row r="29" spans="1:9" ht="13.5" customHeight="1">
      <c r="A29" s="24" t="s">
        <v>51</v>
      </c>
      <c r="B29" s="54"/>
      <c r="C29" s="49" t="s">
        <v>46</v>
      </c>
      <c r="D29" s="62"/>
      <c r="E29" s="49" t="s">
        <v>46</v>
      </c>
      <c r="F29" s="62"/>
      <c r="G29" s="49" t="s">
        <v>47</v>
      </c>
      <c r="H29" s="50">
        <f>(+B29*D29)*F29</f>
        <v>0</v>
      </c>
      <c r="I29" s="52"/>
    </row>
    <row r="30" spans="1:9" ht="13.5" customHeight="1">
      <c r="A30" s="24"/>
      <c r="B30" s="66"/>
      <c r="C30" s="49"/>
      <c r="D30" s="18"/>
      <c r="E30" s="49"/>
      <c r="F30" s="18"/>
      <c r="G30" s="49"/>
      <c r="H30" s="56"/>
      <c r="I30" s="52"/>
    </row>
    <row r="31" spans="1:9" ht="13.5" customHeight="1">
      <c r="A31" s="24"/>
      <c r="B31" s="26"/>
      <c r="C31" s="26"/>
      <c r="D31" s="55" t="s">
        <v>43</v>
      </c>
      <c r="E31" s="26"/>
      <c r="H31" s="26"/>
      <c r="I31" s="52"/>
    </row>
    <row r="32" spans="1:9" ht="13.5" customHeight="1">
      <c r="A32" s="24" t="s">
        <v>52</v>
      </c>
      <c r="B32" s="54"/>
      <c r="C32" s="49" t="s">
        <v>46</v>
      </c>
      <c r="D32" s="67"/>
      <c r="E32" s="49" t="s">
        <v>46</v>
      </c>
      <c r="F32" s="62"/>
      <c r="G32" s="49" t="s">
        <v>47</v>
      </c>
      <c r="H32" s="50">
        <f>(+B32*D32)*F32</f>
        <v>0</v>
      </c>
      <c r="I32" s="52"/>
    </row>
    <row r="33" spans="1:9" ht="13.5" customHeight="1">
      <c r="A33" s="24"/>
      <c r="B33" s="26"/>
      <c r="C33" s="26"/>
      <c r="D33" s="55" t="s">
        <v>43</v>
      </c>
      <c r="E33" s="26"/>
      <c r="H33" s="26"/>
      <c r="I33" s="53"/>
    </row>
    <row r="34" spans="1:10" ht="13.5" customHeight="1">
      <c r="A34" s="24" t="s">
        <v>53</v>
      </c>
      <c r="B34" s="54">
        <f>+H17</f>
        <v>0</v>
      </c>
      <c r="C34" s="49" t="s">
        <v>46</v>
      </c>
      <c r="D34" s="67"/>
      <c r="E34" s="49" t="s">
        <v>46</v>
      </c>
      <c r="F34" s="62"/>
      <c r="G34" s="49" t="s">
        <v>47</v>
      </c>
      <c r="H34" s="50">
        <f>(+B34*D34)*F34</f>
        <v>0</v>
      </c>
      <c r="I34" s="52"/>
      <c r="J34" s="11"/>
    </row>
    <row r="35" spans="1:10" ht="13.5" customHeight="1">
      <c r="A35" s="24"/>
      <c r="B35" s="26"/>
      <c r="C35" s="26"/>
      <c r="D35" s="55" t="s">
        <v>43</v>
      </c>
      <c r="E35" s="26"/>
      <c r="H35" s="26"/>
      <c r="I35" s="52"/>
      <c r="J35" s="11"/>
    </row>
    <row r="36" spans="1:10" ht="13.5" customHeight="1">
      <c r="A36" s="24" t="s">
        <v>54</v>
      </c>
      <c r="B36" s="54">
        <f>+H17</f>
        <v>0</v>
      </c>
      <c r="C36" s="49" t="s">
        <v>46</v>
      </c>
      <c r="D36" s="67"/>
      <c r="E36" s="49" t="s">
        <v>46</v>
      </c>
      <c r="F36" s="62"/>
      <c r="G36" s="49" t="s">
        <v>47</v>
      </c>
      <c r="H36" s="50">
        <f>(+B36*D36)*F36</f>
        <v>0</v>
      </c>
      <c r="I36" s="52"/>
      <c r="J36" s="11"/>
    </row>
    <row r="37" spans="1:10" ht="13.5" customHeight="1">
      <c r="A37" s="24"/>
      <c r="B37" s="26"/>
      <c r="C37" s="26"/>
      <c r="D37" s="26"/>
      <c r="E37" s="26"/>
      <c r="F37" s="26"/>
      <c r="G37" s="26"/>
      <c r="I37" s="53"/>
      <c r="J37" s="11"/>
    </row>
    <row r="38" spans="1:10" ht="13.5" customHeight="1">
      <c r="A38" s="24" t="s">
        <v>55</v>
      </c>
      <c r="B38" s="26"/>
      <c r="C38" s="26"/>
      <c r="D38" s="47"/>
      <c r="E38" s="47"/>
      <c r="F38" s="26"/>
      <c r="G38" s="26"/>
      <c r="I38" s="53"/>
      <c r="J38" s="11"/>
    </row>
    <row r="39" spans="1:10" ht="13.5" customHeight="1">
      <c r="A39" s="24"/>
      <c r="B39" s="48"/>
      <c r="C39" s="49" t="s">
        <v>46</v>
      </c>
      <c r="D39" s="48"/>
      <c r="E39" s="49" t="s">
        <v>46</v>
      </c>
      <c r="F39" s="62"/>
      <c r="G39" s="49" t="s">
        <v>47</v>
      </c>
      <c r="H39" s="50">
        <f>(+B39*D39)*F39</f>
        <v>0</v>
      </c>
      <c r="I39" s="53"/>
      <c r="J39" s="11"/>
    </row>
    <row r="40" spans="1:10" ht="13.5" customHeight="1">
      <c r="A40" s="61"/>
      <c r="B40" s="47"/>
      <c r="C40" s="47"/>
      <c r="D40" s="47"/>
      <c r="E40" s="47"/>
      <c r="F40" s="56"/>
      <c r="G40" s="56"/>
      <c r="I40" s="52"/>
      <c r="J40" s="11"/>
    </row>
    <row r="41" spans="1:10" ht="13.5" customHeight="1">
      <c r="A41" s="61"/>
      <c r="B41" s="48"/>
      <c r="C41" s="49" t="s">
        <v>46</v>
      </c>
      <c r="D41" s="48"/>
      <c r="E41" s="49" t="s">
        <v>46</v>
      </c>
      <c r="F41" s="62"/>
      <c r="G41" s="49" t="s">
        <v>47</v>
      </c>
      <c r="H41" s="50">
        <f>(+B41*D41)*F41</f>
        <v>0</v>
      </c>
      <c r="I41" s="52"/>
      <c r="J41" s="11"/>
    </row>
    <row r="42" spans="1:10" ht="13.5" customHeight="1">
      <c r="A42" s="61"/>
      <c r="B42" s="47"/>
      <c r="C42" s="47"/>
      <c r="D42" s="47"/>
      <c r="E42" s="47"/>
      <c r="F42" s="56"/>
      <c r="G42" s="56"/>
      <c r="I42" s="52"/>
      <c r="J42" s="11"/>
    </row>
    <row r="43" spans="1:10" ht="13.5" customHeight="1">
      <c r="A43" s="61"/>
      <c r="B43" s="48"/>
      <c r="C43" s="49" t="s">
        <v>46</v>
      </c>
      <c r="D43" s="48"/>
      <c r="E43" s="49" t="s">
        <v>46</v>
      </c>
      <c r="F43" s="62"/>
      <c r="G43" s="49" t="s">
        <v>47</v>
      </c>
      <c r="H43" s="50">
        <f>(+B43*D43)*F43</f>
        <v>0</v>
      </c>
      <c r="I43" s="52"/>
      <c r="J43" s="11"/>
    </row>
    <row r="44" spans="1:10" ht="13.5" customHeight="1">
      <c r="A44" s="57"/>
      <c r="B44" s="57"/>
      <c r="C44" s="57"/>
      <c r="D44" s="57"/>
      <c r="E44" s="57"/>
      <c r="F44" s="47"/>
      <c r="G44" s="47"/>
      <c r="I44" s="53"/>
      <c r="J44" s="11"/>
    </row>
    <row r="45" spans="1:10" ht="13.5" customHeight="1" thickBot="1">
      <c r="A45" s="58" t="s">
        <v>56</v>
      </c>
      <c r="B45" s="26"/>
      <c r="C45" s="26"/>
      <c r="D45" s="47"/>
      <c r="E45" s="47"/>
      <c r="F45" s="59"/>
      <c r="G45" s="59"/>
      <c r="H45" s="81">
        <f>SUM(H24:H44)</f>
        <v>0</v>
      </c>
      <c r="I45" s="11"/>
      <c r="J45" s="11"/>
    </row>
    <row r="46" spans="1:10" ht="16.5" customHeight="1">
      <c r="A46" s="26"/>
      <c r="B46" s="26"/>
      <c r="C46" s="26"/>
      <c r="D46" s="26"/>
      <c r="E46" s="26"/>
      <c r="F46" s="60"/>
      <c r="G46" s="60"/>
      <c r="H46" s="71">
        <v>101</v>
      </c>
      <c r="I46" s="11"/>
      <c r="J46" s="11"/>
    </row>
    <row r="47" spans="1:10" ht="13.5" thickBot="1">
      <c r="A47" s="16"/>
      <c r="B47" s="16"/>
      <c r="C47" s="16"/>
      <c r="D47" s="16"/>
      <c r="E47" s="16"/>
      <c r="F47" s="16"/>
      <c r="G47" s="16"/>
      <c r="H47" s="16"/>
      <c r="I47" s="16"/>
      <c r="J47" s="11"/>
    </row>
    <row r="48" spans="9:10" ht="12.75">
      <c r="I48" s="11"/>
      <c r="J48" s="11"/>
    </row>
    <row r="49" spans="1:10" ht="15.75">
      <c r="A49" s="69" t="s">
        <v>57</v>
      </c>
      <c r="B49" s="33"/>
      <c r="C49" s="33"/>
      <c r="D49" s="33"/>
      <c r="E49" s="33"/>
      <c r="F49" s="33"/>
      <c r="G49" s="33"/>
      <c r="I49" s="11"/>
      <c r="J49" s="11"/>
    </row>
    <row r="50" spans="1:10" ht="12.75">
      <c r="A50" s="32"/>
      <c r="B50" s="33"/>
      <c r="C50" s="33"/>
      <c r="D50" s="33"/>
      <c r="E50" s="33"/>
      <c r="F50" s="33"/>
      <c r="G50" s="33"/>
      <c r="I50" s="11"/>
      <c r="J50" s="11"/>
    </row>
    <row r="51" spans="2:10" ht="12.75">
      <c r="B51" t="s">
        <v>58</v>
      </c>
      <c r="D51" t="s">
        <v>59</v>
      </c>
      <c r="F51" s="63" t="s">
        <v>44</v>
      </c>
      <c r="I51" s="11"/>
      <c r="J51" s="11"/>
    </row>
    <row r="52" spans="1:10" ht="12.75">
      <c r="A52" s="8" t="s">
        <v>60</v>
      </c>
      <c r="B52" s="62"/>
      <c r="C52" s="49" t="s">
        <v>46</v>
      </c>
      <c r="D52" s="29">
        <v>0.5</v>
      </c>
      <c r="E52" s="49" t="s">
        <v>46</v>
      </c>
      <c r="F52" s="62"/>
      <c r="G52" s="49" t="s">
        <v>47</v>
      </c>
      <c r="H52" s="50">
        <f>(+B52*D52)*F52</f>
        <v>0</v>
      </c>
      <c r="I52" s="11"/>
      <c r="J52" s="11"/>
    </row>
    <row r="53" spans="9:10" ht="12.75">
      <c r="I53" s="11"/>
      <c r="J53" s="11"/>
    </row>
    <row r="54" spans="1:10" ht="25.5">
      <c r="A54" s="68" t="s">
        <v>61</v>
      </c>
      <c r="H54" s="10"/>
      <c r="I54" s="11"/>
      <c r="J54" s="11"/>
    </row>
    <row r="55" spans="1:10" ht="12.75">
      <c r="A55" s="3"/>
      <c r="I55" s="11"/>
      <c r="J55" s="11"/>
    </row>
    <row r="56" spans="1:10" ht="12.75">
      <c r="A56" s="8" t="s">
        <v>62</v>
      </c>
      <c r="D56" s="11"/>
      <c r="E56" s="11"/>
      <c r="H56" s="11"/>
      <c r="I56" s="11"/>
      <c r="J56" s="11"/>
    </row>
    <row r="57" spans="1:10" ht="12.75">
      <c r="A57" s="10"/>
      <c r="H57" s="10"/>
      <c r="I57" s="11"/>
      <c r="J57" s="11"/>
    </row>
    <row r="58" spans="9:10" ht="12.75">
      <c r="I58" s="11"/>
      <c r="J58" s="11"/>
    </row>
    <row r="59" spans="1:10" ht="16.5" thickBot="1">
      <c r="A59" s="1" t="s">
        <v>63</v>
      </c>
      <c r="C59" s="11"/>
      <c r="D59" s="11"/>
      <c r="E59" s="11"/>
      <c r="F59" s="11"/>
      <c r="G59" s="11"/>
      <c r="H59" s="81">
        <f>SUM(H52:H58)</f>
        <v>0</v>
      </c>
      <c r="I59" s="11"/>
      <c r="J59" s="11"/>
    </row>
    <row r="60" spans="8:10" ht="15.75">
      <c r="H60" s="71">
        <v>102</v>
      </c>
      <c r="I60" s="11"/>
      <c r="J60" s="11"/>
    </row>
    <row r="61" spans="1:10" ht="13.5" thickBot="1">
      <c r="A61" s="16"/>
      <c r="B61" s="16"/>
      <c r="C61" s="16"/>
      <c r="D61" s="16"/>
      <c r="E61" s="16"/>
      <c r="F61" s="16"/>
      <c r="G61" s="16"/>
      <c r="H61" s="16"/>
      <c r="I61" s="16"/>
      <c r="J61" s="11"/>
    </row>
    <row r="62" spans="9:10" ht="12.75">
      <c r="I62" s="11"/>
      <c r="J62" s="11"/>
    </row>
  </sheetData>
  <sheetProtection/>
  <printOptions/>
  <pageMargins left="0.75" right="0.75" top="0.61" bottom="0.69" header="0.5" footer="0.5"/>
  <pageSetup fitToHeight="1" fitToWidth="1" horizontalDpi="300" verticalDpi="300" orientation="portrait" scale="8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Layout" workbookViewId="0" topLeftCell="A40">
      <selection activeCell="C52" sqref="C52"/>
    </sheetView>
  </sheetViews>
  <sheetFormatPr defaultColWidth="9.140625" defaultRowHeight="12.75"/>
  <cols>
    <col min="1" max="1" width="18.00390625" style="0" customWidth="1"/>
    <col min="2" max="2" width="2.28125" style="0" customWidth="1"/>
    <col min="3" max="3" width="13.28125" style="0" customWidth="1"/>
    <col min="4" max="4" width="4.421875" style="0" customWidth="1"/>
    <col min="5" max="5" width="10.140625" style="0" customWidth="1"/>
    <col min="7" max="7" width="15.7109375" style="0" customWidth="1"/>
    <col min="8" max="8" width="5.57421875" style="0" customWidth="1"/>
    <col min="9" max="9" width="11.00390625" style="0" customWidth="1"/>
    <col min="10" max="10" width="15.421875" style="0" customWidth="1"/>
    <col min="11" max="11" width="4.140625" style="0" customWidth="1"/>
    <col min="12" max="12" width="13.8515625" style="0" customWidth="1"/>
    <col min="13" max="13" width="3.8515625" style="0" customWidth="1"/>
  </cols>
  <sheetData>
    <row r="1" spans="1:13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46"/>
      <c r="M1" s="46"/>
    </row>
    <row r="2" spans="1:13" ht="14.25" customHeight="1">
      <c r="A2" s="69" t="s">
        <v>64</v>
      </c>
      <c r="B2" s="73"/>
      <c r="C2" s="70"/>
      <c r="D2" s="70"/>
      <c r="E2" s="70"/>
      <c r="F2" s="70"/>
      <c r="G2" s="70"/>
      <c r="H2" s="70"/>
      <c r="I2" s="70"/>
      <c r="J2" s="70"/>
      <c r="K2" s="70"/>
      <c r="L2" s="46"/>
      <c r="M2" s="46"/>
    </row>
    <row r="3" spans="1:13" ht="14.25" customHeight="1">
      <c r="A3" s="73"/>
      <c r="B3" s="73"/>
      <c r="C3" s="70"/>
      <c r="D3" s="70"/>
      <c r="E3" s="70"/>
      <c r="F3" s="70"/>
      <c r="G3" s="70"/>
      <c r="H3" s="70"/>
      <c r="I3" s="70"/>
      <c r="J3" s="70"/>
      <c r="K3" s="70"/>
      <c r="L3" s="46"/>
      <c r="M3" s="46"/>
    </row>
    <row r="4" spans="1:13" ht="14.25" customHeight="1">
      <c r="A4" s="46"/>
      <c r="B4" s="46"/>
      <c r="C4" s="46" t="s">
        <v>65</v>
      </c>
      <c r="D4" s="46"/>
      <c r="E4" s="46" t="s">
        <v>66</v>
      </c>
      <c r="F4" s="46"/>
      <c r="G4" s="46"/>
      <c r="H4" s="46"/>
      <c r="I4" s="46"/>
      <c r="J4" s="46"/>
      <c r="K4" s="46"/>
      <c r="L4" s="46"/>
      <c r="M4" s="46"/>
    </row>
    <row r="5" spans="1:13" ht="14.25" customHeight="1">
      <c r="A5" s="74" t="s">
        <v>67</v>
      </c>
      <c r="B5" s="74"/>
      <c r="C5" s="79"/>
      <c r="D5" s="80" t="s">
        <v>46</v>
      </c>
      <c r="E5" s="75"/>
      <c r="F5" s="46"/>
      <c r="G5" s="46"/>
      <c r="H5" s="80" t="s">
        <v>47</v>
      </c>
      <c r="I5" s="79">
        <f>+C5*E5</f>
        <v>0</v>
      </c>
      <c r="J5" s="46"/>
      <c r="K5" s="46"/>
      <c r="L5" s="53"/>
      <c r="M5" s="53"/>
    </row>
    <row r="6" spans="1:13" ht="14.25" customHeight="1">
      <c r="A6" s="46" t="s">
        <v>68</v>
      </c>
      <c r="B6" s="46"/>
      <c r="C6" s="79"/>
      <c r="D6" s="80" t="s">
        <v>46</v>
      </c>
      <c r="E6" s="75"/>
      <c r="F6" s="46"/>
      <c r="G6" s="46"/>
      <c r="H6" s="80" t="s">
        <v>47</v>
      </c>
      <c r="I6" s="79">
        <f>+C6*E6</f>
        <v>0</v>
      </c>
      <c r="J6" s="46"/>
      <c r="K6" s="46"/>
      <c r="L6" s="53"/>
      <c r="M6" s="53"/>
    </row>
    <row r="7" spans="1:13" ht="14.25" customHeight="1">
      <c r="A7" s="46" t="s">
        <v>69</v>
      </c>
      <c r="B7" s="46"/>
      <c r="C7" s="79"/>
      <c r="D7" s="80" t="s">
        <v>46</v>
      </c>
      <c r="E7" s="75"/>
      <c r="F7" s="46"/>
      <c r="G7" s="46"/>
      <c r="H7" s="80" t="s">
        <v>47</v>
      </c>
      <c r="I7" s="79">
        <f>+C7*E7</f>
        <v>0</v>
      </c>
      <c r="J7" s="46"/>
      <c r="K7" s="46"/>
      <c r="L7" s="53"/>
      <c r="M7" s="53"/>
    </row>
    <row r="8" spans="1:13" ht="14.25" customHeight="1">
      <c r="A8" s="46" t="s">
        <v>70</v>
      </c>
      <c r="B8" s="46"/>
      <c r="C8" s="79"/>
      <c r="D8" s="80" t="s">
        <v>46</v>
      </c>
      <c r="E8" s="75"/>
      <c r="F8" s="46"/>
      <c r="G8" s="46"/>
      <c r="H8" s="80" t="s">
        <v>47</v>
      </c>
      <c r="I8" s="79">
        <f>+C8*E8</f>
        <v>0</v>
      </c>
      <c r="J8" s="46"/>
      <c r="K8" s="46"/>
      <c r="L8" s="53"/>
      <c r="M8" s="53"/>
    </row>
    <row r="9" spans="1:13" ht="14.25" customHeight="1">
      <c r="A9" s="76" t="s">
        <v>71</v>
      </c>
      <c r="B9" s="7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4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4.25" customHeight="1">
      <c r="A11" s="75"/>
      <c r="B11" s="75"/>
      <c r="C11" s="75"/>
      <c r="D11" s="75"/>
      <c r="E11" s="53"/>
      <c r="F11" s="53"/>
      <c r="G11" s="53"/>
      <c r="H11" s="53"/>
      <c r="I11" s="53"/>
      <c r="J11" s="53"/>
      <c r="K11" s="53"/>
      <c r="L11" s="52"/>
      <c r="M11" s="53"/>
    </row>
    <row r="12" spans="1:13" ht="14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14.25" customHeight="1">
      <c r="A13" s="75"/>
      <c r="B13" s="75"/>
      <c r="C13" s="75"/>
      <c r="D13" s="75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4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46"/>
      <c r="M14" s="46"/>
    </row>
    <row r="15" spans="1:13" ht="14.25" customHeight="1" thickBot="1">
      <c r="A15" s="77" t="s">
        <v>72</v>
      </c>
      <c r="B15" s="77"/>
      <c r="C15" s="46"/>
      <c r="D15" s="46"/>
      <c r="E15" s="46"/>
      <c r="F15" s="46"/>
      <c r="G15" s="46"/>
      <c r="H15" s="46"/>
      <c r="I15" s="46"/>
      <c r="J15" s="81">
        <f>SUM(I5:I14)</f>
        <v>0</v>
      </c>
      <c r="K15" s="46"/>
      <c r="M15" s="82"/>
    </row>
    <row r="16" spans="1:13" ht="14.25" customHeight="1">
      <c r="A16" s="46"/>
      <c r="B16" s="46"/>
      <c r="C16" s="46"/>
      <c r="D16" s="46"/>
      <c r="E16" s="46"/>
      <c r="F16" s="46"/>
      <c r="G16" s="46"/>
      <c r="H16" s="46"/>
      <c r="I16" s="46"/>
      <c r="J16" s="71">
        <v>103</v>
      </c>
      <c r="K16" s="46"/>
      <c r="M16" s="71"/>
    </row>
    <row r="17" spans="1:13" ht="14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4.25" customHeight="1" thickBo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4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46"/>
      <c r="M19" s="46"/>
    </row>
    <row r="20" spans="1:13" ht="14.25" customHeight="1">
      <c r="A20" s="69" t="s">
        <v>73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4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4.25" customHeight="1">
      <c r="A22" s="83" t="s">
        <v>74</v>
      </c>
      <c r="B22" s="83"/>
      <c r="C22" s="46" t="s">
        <v>75</v>
      </c>
      <c r="D22" s="46"/>
      <c r="E22" s="46" t="s">
        <v>76</v>
      </c>
      <c r="F22" s="46"/>
      <c r="G22" s="46" t="s">
        <v>77</v>
      </c>
      <c r="H22" s="46"/>
      <c r="I22" s="46"/>
      <c r="J22" s="46"/>
      <c r="K22" s="46"/>
      <c r="M22" s="82"/>
    </row>
    <row r="23" spans="1:13" ht="14.25" customHeight="1">
      <c r="A23" s="75"/>
      <c r="B23" s="53"/>
      <c r="C23" s="79"/>
      <c r="D23" s="80" t="s">
        <v>46</v>
      </c>
      <c r="E23" s="85"/>
      <c r="F23" s="80" t="s">
        <v>47</v>
      </c>
      <c r="G23" s="79">
        <f>+C23*E23</f>
        <v>0</v>
      </c>
      <c r="H23" s="46"/>
      <c r="I23" s="46"/>
      <c r="J23" s="46"/>
      <c r="K23" s="46"/>
      <c r="M23" s="78"/>
    </row>
    <row r="24" spans="1:13" ht="14.25" customHeight="1">
      <c r="A24" s="75"/>
      <c r="B24" s="53"/>
      <c r="C24" s="79"/>
      <c r="D24" s="80" t="s">
        <v>46</v>
      </c>
      <c r="E24" s="86"/>
      <c r="F24" s="80" t="s">
        <v>47</v>
      </c>
      <c r="G24" s="79">
        <f>+C24*E24</f>
        <v>0</v>
      </c>
      <c r="H24" s="46"/>
      <c r="I24" s="46"/>
      <c r="J24" s="46"/>
      <c r="K24" s="46"/>
      <c r="L24" s="78"/>
      <c r="M24" s="78"/>
    </row>
    <row r="25" spans="1:13" ht="14.25" customHeight="1">
      <c r="A25" s="75"/>
      <c r="B25" s="53"/>
      <c r="C25" s="79"/>
      <c r="D25" s="80" t="s">
        <v>46</v>
      </c>
      <c r="E25" s="86"/>
      <c r="F25" s="80" t="s">
        <v>47</v>
      </c>
      <c r="G25" s="79">
        <f>+C25*E25</f>
        <v>0</v>
      </c>
      <c r="H25" s="46"/>
      <c r="I25" s="46"/>
      <c r="J25" s="46"/>
      <c r="K25" s="46"/>
      <c r="L25" s="78"/>
      <c r="M25" s="78"/>
    </row>
    <row r="26" spans="1:13" ht="14.25" customHeight="1">
      <c r="A26" s="75"/>
      <c r="B26" s="53"/>
      <c r="C26" s="79"/>
      <c r="D26" s="80" t="s">
        <v>46</v>
      </c>
      <c r="E26" s="86"/>
      <c r="F26" s="80" t="s">
        <v>47</v>
      </c>
      <c r="G26" s="79">
        <f>+C26*E26</f>
        <v>0</v>
      </c>
      <c r="H26" s="46"/>
      <c r="I26" s="46"/>
      <c r="J26" s="46"/>
      <c r="K26" s="46"/>
      <c r="M26" s="78"/>
    </row>
    <row r="27" spans="1:13" ht="14.25" customHeight="1">
      <c r="A27" s="75"/>
      <c r="B27" s="53"/>
      <c r="C27" s="79"/>
      <c r="D27" s="80" t="s">
        <v>46</v>
      </c>
      <c r="E27" s="86"/>
      <c r="F27" s="80" t="s">
        <v>47</v>
      </c>
      <c r="G27" s="79">
        <f>+C27*E27</f>
        <v>0</v>
      </c>
      <c r="H27" s="46"/>
      <c r="I27" s="46"/>
      <c r="J27" s="46"/>
      <c r="K27" s="46"/>
      <c r="M27" s="78"/>
    </row>
    <row r="28" spans="1:13" ht="14.25" customHeight="1">
      <c r="A28" s="53"/>
      <c r="B28" s="53"/>
      <c r="C28" s="52"/>
      <c r="D28" s="80"/>
      <c r="E28" s="84"/>
      <c r="F28" s="46"/>
      <c r="G28" s="46"/>
      <c r="H28" s="46"/>
      <c r="I28" s="46"/>
      <c r="J28" s="46"/>
      <c r="K28" s="46"/>
      <c r="L28" s="80"/>
      <c r="M28" s="78"/>
    </row>
    <row r="29" spans="1:13" ht="14.25" customHeight="1" thickBot="1">
      <c r="A29" s="82" t="s">
        <v>78</v>
      </c>
      <c r="B29" s="53"/>
      <c r="C29" s="52"/>
      <c r="D29" s="80"/>
      <c r="E29" s="84"/>
      <c r="F29" s="46"/>
      <c r="G29" s="46"/>
      <c r="H29" s="46"/>
      <c r="I29" s="46"/>
      <c r="J29" s="81">
        <f>SUM(G23:G27)</f>
        <v>0</v>
      </c>
      <c r="K29" s="46"/>
      <c r="M29" s="78"/>
    </row>
    <row r="30" spans="1:13" ht="14.25" customHeight="1">
      <c r="A30" s="53"/>
      <c r="B30" s="53"/>
      <c r="C30" s="52"/>
      <c r="D30" s="80"/>
      <c r="E30" s="84"/>
      <c r="F30" s="46"/>
      <c r="G30" s="46"/>
      <c r="H30" s="46"/>
      <c r="I30" s="46"/>
      <c r="J30" s="80">
        <v>104</v>
      </c>
      <c r="K30" s="46"/>
      <c r="M30" s="78"/>
    </row>
    <row r="31" spans="1:13" ht="14.25" customHeight="1">
      <c r="A31" s="74" t="s">
        <v>79</v>
      </c>
      <c r="B31" s="7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 customHeight="1">
      <c r="A32" s="46" t="s">
        <v>80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4.25" customHeight="1">
      <c r="A33" s="46" t="s">
        <v>81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4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4.25" customHeight="1" thickBo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14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4.25" customHeight="1">
      <c r="A37" s="73" t="s">
        <v>82</v>
      </c>
      <c r="B37" s="73"/>
      <c r="C37" s="70"/>
      <c r="D37" s="70"/>
      <c r="E37" s="70"/>
      <c r="F37" s="70"/>
      <c r="G37" s="70"/>
      <c r="H37" s="70"/>
      <c r="I37" s="70"/>
      <c r="J37" s="70"/>
      <c r="K37" s="70"/>
      <c r="L37" s="33"/>
      <c r="M37" s="70"/>
    </row>
    <row r="38" spans="1:13" ht="14.25" customHeight="1">
      <c r="A38" s="77"/>
      <c r="B38" s="7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4.25" customHeight="1">
      <c r="A39" s="83" t="s">
        <v>74</v>
      </c>
      <c r="B39" s="83"/>
      <c r="C39" s="46" t="s">
        <v>83</v>
      </c>
      <c r="D39" s="46"/>
      <c r="E39" s="46" t="s">
        <v>66</v>
      </c>
      <c r="F39" s="46"/>
      <c r="G39" s="46" t="s">
        <v>77</v>
      </c>
      <c r="H39" s="46"/>
      <c r="I39" s="46"/>
      <c r="J39" s="46"/>
      <c r="K39" s="46"/>
      <c r="M39" s="82"/>
    </row>
    <row r="40" spans="1:13" ht="14.25" customHeight="1">
      <c r="A40" s="75"/>
      <c r="B40" s="53"/>
      <c r="C40" s="79"/>
      <c r="D40" s="80" t="s">
        <v>46</v>
      </c>
      <c r="E40" s="85"/>
      <c r="F40" s="80" t="s">
        <v>47</v>
      </c>
      <c r="G40" s="79">
        <f>+C40*E40</f>
        <v>0</v>
      </c>
      <c r="H40" s="46"/>
      <c r="I40" s="46"/>
      <c r="J40" s="46"/>
      <c r="K40" s="46"/>
      <c r="M40" s="78"/>
    </row>
    <row r="41" spans="1:13" ht="14.25" customHeight="1">
      <c r="A41" s="75"/>
      <c r="B41" s="53"/>
      <c r="C41" s="79"/>
      <c r="D41" s="80" t="s">
        <v>46</v>
      </c>
      <c r="E41" s="86"/>
      <c r="F41" s="80" t="s">
        <v>47</v>
      </c>
      <c r="G41" s="79">
        <f>+C41*E41</f>
        <v>0</v>
      </c>
      <c r="H41" s="46"/>
      <c r="I41" s="46"/>
      <c r="J41" s="46"/>
      <c r="K41" s="46"/>
      <c r="L41" s="78"/>
      <c r="M41" s="78"/>
    </row>
    <row r="42" spans="1:13" ht="14.25" customHeight="1">
      <c r="A42" s="75"/>
      <c r="B42" s="53"/>
      <c r="C42" s="79"/>
      <c r="D42" s="80" t="s">
        <v>46</v>
      </c>
      <c r="E42" s="86"/>
      <c r="F42" s="80" t="s">
        <v>47</v>
      </c>
      <c r="G42" s="79">
        <f>+C42*E42</f>
        <v>0</v>
      </c>
      <c r="H42" s="46"/>
      <c r="I42" s="46"/>
      <c r="J42" s="46"/>
      <c r="K42" s="46"/>
      <c r="L42" s="78"/>
      <c r="M42" s="78"/>
    </row>
    <row r="43" spans="1:13" ht="14.25" customHeight="1">
      <c r="A43" s="75"/>
      <c r="B43" s="53"/>
      <c r="C43" s="79"/>
      <c r="D43" s="80" t="s">
        <v>46</v>
      </c>
      <c r="E43" s="86"/>
      <c r="F43" s="80" t="s">
        <v>47</v>
      </c>
      <c r="G43" s="79">
        <f>+C43*E43</f>
        <v>0</v>
      </c>
      <c r="H43" s="46"/>
      <c r="I43" s="46"/>
      <c r="J43" s="46"/>
      <c r="K43" s="46"/>
      <c r="M43" s="78"/>
    </row>
    <row r="44" spans="1:13" ht="14.25" customHeight="1">
      <c r="A44" s="75"/>
      <c r="B44" s="53"/>
      <c r="C44" s="79"/>
      <c r="D44" s="80" t="s">
        <v>46</v>
      </c>
      <c r="E44" s="86"/>
      <c r="F44" s="80" t="s">
        <v>47</v>
      </c>
      <c r="G44" s="79">
        <f>+C44*E44</f>
        <v>0</v>
      </c>
      <c r="H44" s="46"/>
      <c r="I44" s="46"/>
      <c r="J44" s="46"/>
      <c r="K44" s="46"/>
      <c r="M44" s="78"/>
    </row>
    <row r="45" spans="1:13" ht="14.25" customHeight="1">
      <c r="A45" s="53"/>
      <c r="B45" s="53"/>
      <c r="C45" s="52"/>
      <c r="D45" s="80"/>
      <c r="E45" s="84"/>
      <c r="F45" s="46"/>
      <c r="G45" s="46"/>
      <c r="H45" s="46"/>
      <c r="I45" s="46"/>
      <c r="J45" s="46"/>
      <c r="K45" s="46"/>
      <c r="L45" s="80"/>
      <c r="M45" s="78"/>
    </row>
    <row r="46" spans="1:13" ht="18" customHeight="1" thickBot="1">
      <c r="A46" s="82" t="s">
        <v>84</v>
      </c>
      <c r="B46" s="53"/>
      <c r="C46" s="52"/>
      <c r="D46" s="80"/>
      <c r="E46" s="84"/>
      <c r="F46" s="46"/>
      <c r="G46" s="46"/>
      <c r="H46" s="46"/>
      <c r="I46" s="46"/>
      <c r="J46" s="81">
        <f>SUM(G40:G44)</f>
        <v>0</v>
      </c>
      <c r="K46" s="46"/>
      <c r="M46" s="78"/>
    </row>
    <row r="47" spans="1:13" ht="14.25" customHeight="1">
      <c r="A47" s="46"/>
      <c r="B47" s="46"/>
      <c r="C47" s="46"/>
      <c r="D47" s="46"/>
      <c r="E47" s="46"/>
      <c r="F47" s="46"/>
      <c r="G47" s="46"/>
      <c r="H47" s="53"/>
      <c r="I47" s="53"/>
      <c r="J47" s="80">
        <v>105</v>
      </c>
      <c r="K47" s="53"/>
      <c r="L47" s="71"/>
      <c r="M47" s="71"/>
    </row>
    <row r="48" spans="1:13" ht="14.25" customHeight="1">
      <c r="A48" s="46"/>
      <c r="B48" s="46"/>
      <c r="C48" s="46"/>
      <c r="D48" s="46"/>
      <c r="E48" s="46"/>
      <c r="F48" s="46"/>
      <c r="G48" s="46"/>
      <c r="H48" s="53"/>
      <c r="I48" s="53"/>
      <c r="J48" s="53"/>
      <c r="K48" s="53"/>
      <c r="L48" s="71"/>
      <c r="M48" s="71"/>
    </row>
    <row r="49" spans="1:13" ht="14.25" customHeight="1">
      <c r="A49" s="46" t="s">
        <v>85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4.25" customHeight="1">
      <c r="A50" s="46" t="s">
        <v>118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4.25" customHeight="1">
      <c r="A51" s="46" t="s">
        <v>86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4.2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4.25" customHeight="1" thickBo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4.2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2" ht="15.75">
      <c r="A55" s="69" t="s">
        <v>87</v>
      </c>
      <c r="B55" s="70"/>
      <c r="C55" s="70"/>
      <c r="D55" s="70"/>
      <c r="E55" s="70"/>
      <c r="F55" s="70"/>
      <c r="G55" s="70"/>
      <c r="H55" s="70"/>
      <c r="I55" s="70"/>
      <c r="J55" s="70"/>
      <c r="K55" s="46"/>
      <c r="L55" s="46"/>
    </row>
    <row r="56" spans="1:12" ht="15.7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46"/>
      <c r="L56" s="46"/>
    </row>
    <row r="57" spans="1:12" ht="15">
      <c r="A57" s="46"/>
      <c r="B57" s="46"/>
      <c r="C57" s="46"/>
      <c r="D57" s="46"/>
      <c r="E57" s="46" t="s">
        <v>88</v>
      </c>
      <c r="F57" s="46"/>
      <c r="G57" s="46" t="s">
        <v>77</v>
      </c>
      <c r="H57" s="46"/>
      <c r="I57" s="46"/>
      <c r="J57" s="46"/>
      <c r="K57" s="46"/>
      <c r="L57" s="46"/>
    </row>
    <row r="58" spans="1:11" ht="16.5" thickBot="1">
      <c r="A58" s="46" t="s">
        <v>89</v>
      </c>
      <c r="B58" s="46"/>
      <c r="C58" s="79"/>
      <c r="D58" s="80" t="s">
        <v>46</v>
      </c>
      <c r="E58" s="85"/>
      <c r="F58" s="80" t="s">
        <v>47</v>
      </c>
      <c r="G58" s="79">
        <f>+C58*E58</f>
        <v>0</v>
      </c>
      <c r="H58" s="46"/>
      <c r="I58" s="46"/>
      <c r="J58" s="81">
        <f>+G58</f>
        <v>0</v>
      </c>
      <c r="K58" s="82"/>
    </row>
    <row r="59" spans="1:11" ht="15.75">
      <c r="A59" s="46"/>
      <c r="B59" s="46"/>
      <c r="C59" s="46"/>
      <c r="D59" s="46"/>
      <c r="E59" s="46"/>
      <c r="F59" s="46"/>
      <c r="G59" s="46"/>
      <c r="H59" s="46"/>
      <c r="I59" s="46"/>
      <c r="J59" s="71">
        <v>106</v>
      </c>
      <c r="K59" s="71"/>
    </row>
    <row r="60" spans="1:12" ht="15">
      <c r="A60" s="46" t="s">
        <v>90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 s="53" t="s">
        <v>91</v>
      </c>
      <c r="B61" s="53"/>
      <c r="C61" s="53"/>
      <c r="D61" s="53"/>
      <c r="E61" s="53"/>
      <c r="F61" s="53"/>
      <c r="G61" s="53"/>
      <c r="H61" s="53"/>
      <c r="I61" s="53"/>
      <c r="J61" s="53"/>
      <c r="K61" s="46"/>
      <c r="L61" s="46"/>
    </row>
    <row r="62" spans="1:12" ht="15.75" thickBo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</sheetData>
  <sheetProtection/>
  <printOptions/>
  <pageMargins left="0.75" right="0.75" top="0.47" bottom="0.38" header="0.34" footer="0.16"/>
  <pageSetup fitToHeight="1" fitToWidth="1" horizontalDpi="300" verticalDpi="300" orientation="portrait" scale="7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Layout" workbookViewId="0" topLeftCell="A24">
      <selection activeCell="A58" sqref="A58"/>
    </sheetView>
  </sheetViews>
  <sheetFormatPr defaultColWidth="9.140625" defaultRowHeight="12.75"/>
  <cols>
    <col min="1" max="1" width="15.8515625" style="0" customWidth="1"/>
    <col min="2" max="2" width="12.57421875" style="0" customWidth="1"/>
    <col min="3" max="3" width="13.8515625" style="0" customWidth="1"/>
    <col min="7" max="7" width="16.140625" style="0" customWidth="1"/>
    <col min="8" max="8" width="13.00390625" style="0" customWidth="1"/>
    <col min="10" max="10" width="16.00390625" style="0" customWidth="1"/>
  </cols>
  <sheetData>
    <row r="1" spans="1:10" ht="15.75">
      <c r="A1" s="69" t="s">
        <v>92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15">
      <c r="A3" s="46"/>
      <c r="B3" s="46"/>
      <c r="C3" s="46"/>
      <c r="D3" s="46"/>
      <c r="E3" s="46" t="s">
        <v>93</v>
      </c>
      <c r="F3" s="46"/>
      <c r="G3" s="46" t="s">
        <v>77</v>
      </c>
      <c r="H3" s="46"/>
      <c r="I3" s="46"/>
      <c r="J3" s="46"/>
    </row>
    <row r="4" spans="1:10" ht="15.75">
      <c r="A4" s="87" t="s">
        <v>94</v>
      </c>
      <c r="B4" s="46"/>
      <c r="C4" s="79"/>
      <c r="D4" s="80" t="s">
        <v>46</v>
      </c>
      <c r="E4" s="85"/>
      <c r="F4" s="80" t="s">
        <v>47</v>
      </c>
      <c r="G4" s="79">
        <f>+C4*E4</f>
        <v>0</v>
      </c>
      <c r="H4" s="46"/>
      <c r="I4" s="46"/>
      <c r="J4" s="91"/>
    </row>
    <row r="5" spans="1:10" ht="15.75">
      <c r="A5" s="46"/>
      <c r="B5" s="46"/>
      <c r="C5" s="46"/>
      <c r="D5" s="46"/>
      <c r="E5" s="46"/>
      <c r="F5" s="46"/>
      <c r="G5" s="46"/>
      <c r="H5" s="46"/>
      <c r="I5" s="46"/>
      <c r="J5" s="71"/>
    </row>
    <row r="6" spans="1:13" ht="18" customHeight="1" thickBot="1">
      <c r="A6" s="90" t="s">
        <v>95</v>
      </c>
      <c r="B6" s="53"/>
      <c r="C6" s="52"/>
      <c r="D6" s="80"/>
      <c r="E6" s="84"/>
      <c r="F6" s="46"/>
      <c r="G6" s="46"/>
      <c r="H6" s="46"/>
      <c r="I6" s="46"/>
      <c r="J6" s="81">
        <f>+G4</f>
        <v>0</v>
      </c>
      <c r="K6" s="46"/>
      <c r="M6" s="78"/>
    </row>
    <row r="7" spans="1:13" ht="14.25" customHeight="1">
      <c r="A7" s="46"/>
      <c r="B7" s="46"/>
      <c r="C7" s="46"/>
      <c r="D7" s="46"/>
      <c r="E7" s="46"/>
      <c r="F7" s="46"/>
      <c r="G7" s="46"/>
      <c r="H7" s="53"/>
      <c r="I7" s="53"/>
      <c r="J7" s="80">
        <v>107</v>
      </c>
      <c r="K7" s="53"/>
      <c r="L7" s="71"/>
      <c r="M7" s="71"/>
    </row>
    <row r="8" spans="1:11" ht="13.5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10" spans="1:10" ht="13.5" customHeight="1">
      <c r="A10" s="69" t="s">
        <v>96</v>
      </c>
      <c r="B10" s="44"/>
      <c r="C10" s="44"/>
      <c r="D10" s="44"/>
      <c r="E10" s="44"/>
      <c r="F10" s="45"/>
      <c r="G10" s="45"/>
      <c r="H10" s="44"/>
      <c r="I10" s="70"/>
      <c r="J10" s="33"/>
    </row>
    <row r="11" spans="1:9" ht="13.5" customHeight="1">
      <c r="A11" s="34"/>
      <c r="B11" s="44"/>
      <c r="C11" s="44"/>
      <c r="D11" s="44"/>
      <c r="E11" s="44"/>
      <c r="F11" s="45"/>
      <c r="G11" s="45"/>
      <c r="H11" s="44"/>
      <c r="I11" s="46"/>
    </row>
    <row r="12" spans="1:9" ht="13.5" customHeight="1">
      <c r="A12" s="26"/>
      <c r="B12" s="26"/>
      <c r="C12" s="26"/>
      <c r="D12" s="55" t="s">
        <v>97</v>
      </c>
      <c r="E12" s="26"/>
      <c r="F12" s="63"/>
      <c r="G12" s="47"/>
      <c r="H12" s="26"/>
      <c r="I12" s="46"/>
    </row>
    <row r="13" spans="1:9" ht="13.5" customHeight="1">
      <c r="A13" s="24" t="s">
        <v>98</v>
      </c>
      <c r="B13" s="50">
        <f>+G4</f>
        <v>0</v>
      </c>
      <c r="C13" s="49" t="s">
        <v>46</v>
      </c>
      <c r="D13" s="67"/>
      <c r="E13" s="49"/>
      <c r="F13" s="18"/>
      <c r="G13" s="49" t="s">
        <v>47</v>
      </c>
      <c r="H13" s="50">
        <f>+B13*D13</f>
        <v>0</v>
      </c>
      <c r="I13" s="51"/>
    </row>
    <row r="14" spans="1:9" ht="13.5" customHeight="1">
      <c r="A14" s="24"/>
      <c r="B14" s="88"/>
      <c r="C14" s="49"/>
      <c r="D14" s="89"/>
      <c r="E14" s="49"/>
      <c r="F14" s="18"/>
      <c r="G14" s="49"/>
      <c r="H14" s="56"/>
      <c r="I14" s="51"/>
    </row>
    <row r="15" spans="1:9" ht="13.5" customHeight="1">
      <c r="A15" s="24"/>
      <c r="B15" s="26"/>
      <c r="C15" s="26"/>
      <c r="D15" s="55" t="s">
        <v>99</v>
      </c>
      <c r="E15" s="26"/>
      <c r="F15" s="11"/>
      <c r="H15" s="26"/>
      <c r="I15" s="51"/>
    </row>
    <row r="16" spans="1:9" ht="13.5" customHeight="1">
      <c r="A16" s="61" t="s">
        <v>100</v>
      </c>
      <c r="B16" s="64"/>
      <c r="C16" s="49" t="s">
        <v>46</v>
      </c>
      <c r="D16" s="67"/>
      <c r="E16" s="49"/>
      <c r="F16" s="18"/>
      <c r="G16" s="49" t="s">
        <v>47</v>
      </c>
      <c r="H16" s="50">
        <f>+B16*D16</f>
        <v>0</v>
      </c>
      <c r="I16" s="52"/>
    </row>
    <row r="17" spans="1:9" ht="13.5" customHeight="1">
      <c r="A17" s="24"/>
      <c r="B17" s="26"/>
      <c r="C17" s="26"/>
      <c r="D17" s="47"/>
      <c r="E17" s="26"/>
      <c r="H17" s="26"/>
      <c r="I17" s="52"/>
    </row>
    <row r="18" ht="12.75">
      <c r="A18" t="s">
        <v>101</v>
      </c>
    </row>
    <row r="20" spans="1:8" ht="12.75">
      <c r="A20" s="10"/>
      <c r="B20" s="10"/>
      <c r="G20" s="49" t="s">
        <v>47</v>
      </c>
      <c r="H20" s="50"/>
    </row>
    <row r="21" ht="12.75">
      <c r="H21" s="56"/>
    </row>
    <row r="22" spans="1:8" ht="12.75">
      <c r="A22" s="10"/>
      <c r="B22" s="10"/>
      <c r="G22" s="49" t="s">
        <v>47</v>
      </c>
      <c r="H22" s="50"/>
    </row>
    <row r="23" ht="12.75">
      <c r="H23" s="56"/>
    </row>
    <row r="24" spans="1:8" ht="12.75">
      <c r="A24" s="10"/>
      <c r="B24" s="10"/>
      <c r="G24" s="49" t="s">
        <v>47</v>
      </c>
      <c r="H24" s="50"/>
    </row>
    <row r="27" spans="1:10" ht="16.5" thickBot="1">
      <c r="A27" s="90" t="s">
        <v>102</v>
      </c>
      <c r="B27" s="53"/>
      <c r="C27" s="52"/>
      <c r="D27" s="80"/>
      <c r="E27" s="84"/>
      <c r="F27" s="46"/>
      <c r="G27" s="46"/>
      <c r="H27" s="46"/>
      <c r="I27" s="46"/>
      <c r="J27" s="81">
        <f>SUM(H13:H24)</f>
        <v>0</v>
      </c>
    </row>
    <row r="28" spans="1:11" ht="16.5" thickBot="1">
      <c r="A28" s="72"/>
      <c r="B28" s="72"/>
      <c r="C28" s="72"/>
      <c r="D28" s="72"/>
      <c r="E28" s="72"/>
      <c r="F28" s="72"/>
      <c r="G28" s="72"/>
      <c r="H28" s="72"/>
      <c r="I28" s="72"/>
      <c r="J28" s="95">
        <v>108</v>
      </c>
      <c r="K28" s="16"/>
    </row>
    <row r="30" spans="1:10" ht="15.75">
      <c r="A30" s="69" t="s">
        <v>103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5.75">
      <c r="A31" s="69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15">
      <c r="A32" s="46"/>
      <c r="B32" s="46"/>
      <c r="C32" s="46"/>
      <c r="D32" s="46"/>
      <c r="E32" s="46" t="s">
        <v>104</v>
      </c>
      <c r="F32" s="46"/>
      <c r="G32" s="46" t="s">
        <v>77</v>
      </c>
      <c r="H32" s="46"/>
      <c r="I32" s="46"/>
      <c r="J32" s="46"/>
    </row>
    <row r="33" spans="1:10" ht="15.75">
      <c r="A33" s="87" t="s">
        <v>105</v>
      </c>
      <c r="B33" s="46"/>
      <c r="C33" s="79"/>
      <c r="D33" s="80" t="s">
        <v>46</v>
      </c>
      <c r="E33" s="85"/>
      <c r="F33" s="80" t="s">
        <v>47</v>
      </c>
      <c r="G33" s="79">
        <f>+C33*E33</f>
        <v>0</v>
      </c>
      <c r="H33" s="46"/>
      <c r="I33" s="46"/>
      <c r="J33" s="91"/>
    </row>
    <row r="34" spans="1:10" ht="15.75">
      <c r="A34" s="46"/>
      <c r="B34" s="46"/>
      <c r="C34" s="46"/>
      <c r="D34" s="46"/>
      <c r="E34" s="46"/>
      <c r="F34" s="46"/>
      <c r="G34" s="46"/>
      <c r="H34" s="46"/>
      <c r="I34" s="46"/>
      <c r="J34" s="71"/>
    </row>
    <row r="35" spans="1:13" ht="18" customHeight="1" thickBot="1">
      <c r="A35" s="90" t="s">
        <v>106</v>
      </c>
      <c r="B35" s="53"/>
      <c r="C35" s="52"/>
      <c r="D35" s="80"/>
      <c r="E35" s="84"/>
      <c r="F35" s="46"/>
      <c r="G35" s="46"/>
      <c r="H35" s="46"/>
      <c r="I35" s="46"/>
      <c r="J35" s="81">
        <f>+G33</f>
        <v>0</v>
      </c>
      <c r="K35" s="46"/>
      <c r="M35" s="78"/>
    </row>
    <row r="36" spans="1:11" ht="16.5" thickBot="1">
      <c r="A36" s="16"/>
      <c r="B36" s="16"/>
      <c r="C36" s="16"/>
      <c r="D36" s="16"/>
      <c r="E36" s="16"/>
      <c r="F36" s="16"/>
      <c r="G36" s="16"/>
      <c r="H36" s="16"/>
      <c r="I36" s="16"/>
      <c r="J36" s="95">
        <v>109</v>
      </c>
      <c r="K36" s="16"/>
    </row>
    <row r="38" spans="1:10" ht="15.75">
      <c r="A38" s="69" t="s">
        <v>107</v>
      </c>
      <c r="B38" s="33"/>
      <c r="C38" s="33"/>
      <c r="D38" s="33"/>
      <c r="E38" s="33"/>
      <c r="F38" s="33"/>
      <c r="G38" s="33"/>
      <c r="H38" s="33"/>
      <c r="I38" s="33"/>
      <c r="J38" s="33"/>
    </row>
    <row r="39" ht="12.75">
      <c r="C39" s="13" t="s">
        <v>108</v>
      </c>
    </row>
    <row r="40" spans="1:3" ht="15">
      <c r="A40" s="87" t="s">
        <v>109</v>
      </c>
      <c r="C40" s="10"/>
    </row>
    <row r="41" ht="15">
      <c r="A41" s="87"/>
    </row>
    <row r="42" spans="1:3" ht="15">
      <c r="A42" s="87" t="s">
        <v>110</v>
      </c>
      <c r="C42" s="10"/>
    </row>
    <row r="43" ht="15">
      <c r="A43" s="87"/>
    </row>
    <row r="44" ht="15">
      <c r="A44" s="87" t="s">
        <v>111</v>
      </c>
    </row>
    <row r="45" ht="15">
      <c r="A45" s="87"/>
    </row>
    <row r="46" spans="1:3" ht="15">
      <c r="A46" s="92"/>
      <c r="C46" s="10"/>
    </row>
    <row r="47" ht="15">
      <c r="A47" s="87"/>
    </row>
    <row r="48" spans="1:3" ht="15">
      <c r="A48" s="92"/>
      <c r="C48" s="10"/>
    </row>
    <row r="49" ht="15">
      <c r="A49" s="87"/>
    </row>
    <row r="50" spans="1:3" ht="12.75">
      <c r="A50" s="10"/>
      <c r="C50" s="10"/>
    </row>
    <row r="52" spans="1:13" ht="18" customHeight="1" thickBot="1">
      <c r="A52" s="94" t="s">
        <v>112</v>
      </c>
      <c r="B52" s="53"/>
      <c r="C52" s="52"/>
      <c r="D52" s="80"/>
      <c r="E52" s="84"/>
      <c r="F52" s="46"/>
      <c r="G52" s="46"/>
      <c r="H52" s="46"/>
      <c r="I52" s="46"/>
      <c r="J52" s="81">
        <f>SUM(C40:C50)</f>
        <v>0</v>
      </c>
      <c r="K52" s="46"/>
      <c r="M52" s="78"/>
    </row>
    <row r="53" spans="1:13" ht="14.25" customHeight="1" thickBot="1">
      <c r="A53" s="72"/>
      <c r="B53" s="72"/>
      <c r="C53" s="72"/>
      <c r="D53" s="72"/>
      <c r="E53" s="72"/>
      <c r="F53" s="72"/>
      <c r="G53" s="72"/>
      <c r="H53" s="72"/>
      <c r="I53" s="72"/>
      <c r="J53" s="95">
        <v>110</v>
      </c>
      <c r="K53" s="72"/>
      <c r="L53" s="71"/>
      <c r="M53" s="71"/>
    </row>
    <row r="55" spans="1:10" ht="15.75">
      <c r="A55" s="69" t="s">
        <v>113</v>
      </c>
      <c r="B55" s="33"/>
      <c r="C55" s="33"/>
      <c r="D55" s="33"/>
      <c r="E55" s="33"/>
      <c r="F55" s="33"/>
      <c r="G55" s="33"/>
      <c r="H55" s="33"/>
      <c r="I55" s="33"/>
      <c r="J55" s="33"/>
    </row>
    <row r="56" ht="12.75">
      <c r="C56" s="13" t="s">
        <v>108</v>
      </c>
    </row>
    <row r="57" ht="15">
      <c r="A57" s="87" t="s">
        <v>111</v>
      </c>
    </row>
    <row r="58" ht="15">
      <c r="A58" s="87"/>
    </row>
    <row r="59" spans="1:3" ht="15">
      <c r="A59" s="92"/>
      <c r="C59" s="10"/>
    </row>
    <row r="60" ht="15">
      <c r="A60" s="87"/>
    </row>
    <row r="61" spans="1:3" ht="15">
      <c r="A61" s="92"/>
      <c r="C61" s="10"/>
    </row>
    <row r="62" ht="15">
      <c r="A62" s="87"/>
    </row>
    <row r="63" spans="1:3" ht="12.75">
      <c r="A63" s="10"/>
      <c r="C63" s="10"/>
    </row>
    <row r="65" spans="1:13" ht="18" customHeight="1" thickBot="1">
      <c r="A65" s="94" t="s">
        <v>114</v>
      </c>
      <c r="B65" s="53"/>
      <c r="C65" s="52"/>
      <c r="D65" s="80"/>
      <c r="E65" s="84"/>
      <c r="F65" s="46"/>
      <c r="G65" s="46"/>
      <c r="H65" s="46"/>
      <c r="I65" s="46"/>
      <c r="J65" s="81">
        <f>SUM(C59:C63)</f>
        <v>0</v>
      </c>
      <c r="K65" s="46"/>
      <c r="M65" s="78"/>
    </row>
    <row r="66" spans="1:13" ht="14.25" customHeight="1" thickBot="1">
      <c r="A66" s="72"/>
      <c r="B66" s="72"/>
      <c r="C66" s="72"/>
      <c r="D66" s="72"/>
      <c r="E66" s="72"/>
      <c r="F66" s="72"/>
      <c r="G66" s="72"/>
      <c r="H66" s="72"/>
      <c r="I66" s="72"/>
      <c r="J66" s="95">
        <v>111</v>
      </c>
      <c r="K66" s="72"/>
      <c r="L66" s="71"/>
      <c r="M66" s="71"/>
    </row>
    <row r="67" spans="1:13" ht="14.25" customHeight="1">
      <c r="A67" s="46"/>
      <c r="B67" s="46"/>
      <c r="C67" s="46"/>
      <c r="D67" s="46"/>
      <c r="E67" s="46"/>
      <c r="F67" s="46"/>
      <c r="G67" s="46"/>
      <c r="H67" s="53"/>
      <c r="I67" s="53"/>
      <c r="J67" s="80"/>
      <c r="K67" s="53"/>
      <c r="L67" s="71"/>
      <c r="M67" s="71"/>
    </row>
    <row r="68" spans="1:13" ht="14.25" customHeight="1">
      <c r="A68" s="46"/>
      <c r="B68" s="46"/>
      <c r="C68" s="46"/>
      <c r="D68" s="46"/>
      <c r="E68" s="46"/>
      <c r="F68" s="46"/>
      <c r="G68" s="46"/>
      <c r="H68" s="53"/>
      <c r="I68" s="53"/>
      <c r="J68" s="80"/>
      <c r="K68" s="53"/>
      <c r="L68" s="71"/>
      <c r="M68" s="71"/>
    </row>
    <row r="69" spans="1:10" ht="16.5" thickBot="1">
      <c r="A69" s="94" t="s">
        <v>115</v>
      </c>
      <c r="B69" s="11"/>
      <c r="C69" s="11"/>
      <c r="D69" s="11"/>
      <c r="J69" s="93">
        <f>+J65+J52+J35+J27+J6+'PAGE 3 OF 4'!J58+'PAGE 3 OF 4'!J46+'PAGE 3 OF 4'!J29+'PAGE 3 OF 4'!J15+'PAGE 2 OF 4'!H59+'PAGE 2 OF 4'!H45+'PAGE 2 OF 4'!H17</f>
        <v>0</v>
      </c>
    </row>
    <row r="70" spans="1:11" ht="17.25" thickBot="1" thickTop="1">
      <c r="A70" s="16"/>
      <c r="B70" s="16"/>
      <c r="C70" s="16"/>
      <c r="D70" s="16"/>
      <c r="E70" s="16"/>
      <c r="F70" s="16"/>
      <c r="G70" s="16"/>
      <c r="H70" s="16"/>
      <c r="I70" s="16"/>
      <c r="J70" s="95" t="s">
        <v>19</v>
      </c>
      <c r="K70" s="16"/>
    </row>
    <row r="72" ht="12.75">
      <c r="A72" s="58" t="s">
        <v>116</v>
      </c>
    </row>
  </sheetData>
  <sheetProtection/>
  <printOptions/>
  <pageMargins left="0.4" right="0.21" top="0.32" bottom="0.62" header="0.25" footer="0.5"/>
  <pageSetup fitToHeight="1" fitToWidth="1" horizontalDpi="300" verticalDpi="300" orientation="portrait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</dc:title>
  <dc:subject/>
  <dc:creator>Darius Morris</dc:creator>
  <cp:keywords/>
  <dc:description/>
  <cp:lastModifiedBy>Lou Grillo</cp:lastModifiedBy>
  <cp:lastPrinted>2015-07-21T15:07:20Z</cp:lastPrinted>
  <dcterms:created xsi:type="dcterms:W3CDTF">1999-12-13T20:19:40Z</dcterms:created>
  <dcterms:modified xsi:type="dcterms:W3CDTF">2021-11-12T19:42:56Z</dcterms:modified>
  <cp:category/>
  <cp:version/>
  <cp:contentType/>
  <cp:contentStatus/>
</cp:coreProperties>
</file>